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ISCODURO_PACO\Archivos existentes (49224)\RESPALDO\Division\Presupuesto\2025\01 Presupuesto DCCD 2025\"/>
    </mc:Choice>
  </mc:AlternateContent>
  <bookViews>
    <workbookView xWindow="-105" yWindow="-105" windowWidth="19425" windowHeight="10305"/>
  </bookViews>
  <sheets>
    <sheet name="PPTO. 202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1" l="1"/>
  <c r="F22" i="1"/>
  <c r="O22" i="1" l="1"/>
  <c r="Q21" i="1" l="1"/>
  <c r="P19" i="1"/>
  <c r="Q19" i="1"/>
  <c r="P9" i="1"/>
  <c r="Q9" i="1"/>
  <c r="Q13" i="1"/>
  <c r="P13" i="1"/>
  <c r="M22" i="1"/>
  <c r="N22" i="1" l="1"/>
  <c r="K22" i="1"/>
  <c r="J22" i="1"/>
  <c r="I22" i="1"/>
  <c r="H22" i="1"/>
  <c r="G22" i="1"/>
  <c r="L22" i="1"/>
  <c r="E22" i="1"/>
  <c r="D22" i="1"/>
  <c r="C22" i="1"/>
  <c r="Q20" i="1"/>
  <c r="P20" i="1"/>
  <c r="Q18" i="1"/>
  <c r="P18" i="1"/>
  <c r="Q17" i="1"/>
  <c r="P17" i="1"/>
  <c r="Q16" i="1"/>
  <c r="P16" i="1"/>
  <c r="Q15" i="1"/>
  <c r="P15" i="1"/>
  <c r="Q14" i="1"/>
  <c r="P14" i="1"/>
  <c r="Q12" i="1"/>
  <c r="P12" i="1"/>
  <c r="Q11" i="1"/>
  <c r="P11" i="1"/>
  <c r="Q10" i="1"/>
  <c r="P10" i="1"/>
  <c r="Q8" i="1"/>
  <c r="P8" i="1"/>
  <c r="Q7" i="1"/>
  <c r="P7" i="1"/>
  <c r="Q6" i="1"/>
  <c r="P6" i="1"/>
  <c r="Q5" i="1"/>
  <c r="P5" i="1"/>
  <c r="P4" i="1"/>
  <c r="P22" i="1" l="1"/>
  <c r="Q4" i="1"/>
  <c r="Q22" i="1" s="1"/>
</calcChain>
</file>

<file path=xl/sharedStrings.xml><?xml version="1.0" encoding="utf-8"?>
<sst xmlns="http://schemas.openxmlformats.org/spreadsheetml/2006/main" count="43" uniqueCount="43">
  <si>
    <t>CLASIFICADOR</t>
  </si>
  <si>
    <t>NOMBRE</t>
  </si>
  <si>
    <t>Partida subespecifica</t>
  </si>
  <si>
    <t>Nombre</t>
  </si>
  <si>
    <t>Gestión del DCC</t>
  </si>
  <si>
    <t>Investigación del DCC</t>
  </si>
  <si>
    <t>Preservación y difusión de la cultura del DCC</t>
  </si>
  <si>
    <t>Remuneraciones  y prestaciones del DCC</t>
  </si>
  <si>
    <t>Tiempo extraordinario</t>
  </si>
  <si>
    <t>Papelería y artículos de oficina</t>
  </si>
  <si>
    <t>Materiales y utiles de impresión (toner)</t>
  </si>
  <si>
    <t>Materiales para bienes y equipos informáticos</t>
  </si>
  <si>
    <t>Refacciones y accesorios para equipo de cómputo</t>
  </si>
  <si>
    <t>Patentes, derechos de autor, regalías y otros</t>
  </si>
  <si>
    <t>Pasajes aéreos nacionales</t>
  </si>
  <si>
    <t>Pasajes aéreos internacionales</t>
  </si>
  <si>
    <t>Pasajes terrestres nacionales</t>
  </si>
  <si>
    <t>Viáticos nacionales</t>
  </si>
  <si>
    <t>Gastos de alimentación y hospedaje para alumnos e invitados</t>
  </si>
  <si>
    <t>Colaboracion para eventos/cuotas</t>
  </si>
  <si>
    <t>La intencíón documental. Procesos de investigación, producción y participación</t>
  </si>
  <si>
    <t>Escribe y lee tu mundo. Cultura científica y escritura creativa para la inclusión social</t>
  </si>
  <si>
    <t>Cultura de paz y comunicación</t>
  </si>
  <si>
    <t>Estrategias de manipulación política en las redes sociales (2022-2025)</t>
  </si>
  <si>
    <t>Viáticos en el extranjero</t>
  </si>
  <si>
    <t>Productos alimenticios para el personal en las instalaciones</t>
  </si>
  <si>
    <t>PRESUPUESTO DEL DEPARTAMENTO DE CIENCIAS DE LA COMUNICACIÓN 2025</t>
  </si>
  <si>
    <t>Comunicación de la ciencia en México. Producción audiovisual para la divulgación y comprensión del conocimiento</t>
  </si>
  <si>
    <t>Industrias de las comunicaciones y plataformas digitales: retos para la diversidad cultural,el pluralismo político y la concentración económica</t>
  </si>
  <si>
    <t>Servicios profesionales personas morales para servicios relacionados con traducciones</t>
  </si>
  <si>
    <t>Refacciones y Accesorios Menores de edificios</t>
  </si>
  <si>
    <t>Impresión y elaboración de material informativo derivado de la operación y administración</t>
  </si>
  <si>
    <t>Gastos de transportación para alumnos e invitados</t>
  </si>
  <si>
    <t>Documentación y análisis de la representación de la diversidad sociocultural en el espectro audiovisual mexicano</t>
  </si>
  <si>
    <t>Total=</t>
  </si>
  <si>
    <t>De los cuáles:</t>
  </si>
  <si>
    <t>Presupuesto 2025</t>
  </si>
  <si>
    <t>Modelización de estructuras conceptuales con base en la teoría de categorías</t>
  </si>
  <si>
    <t xml:space="preserve"> BLOQUE 2 2025 DCC INVESTIGACIÓN DEPARTAMENTAL</t>
  </si>
  <si>
    <t>TOTAL  PRESUPUESTO ASIGNADO BLOQUE 1  80%</t>
  </si>
  <si>
    <r>
      <t xml:space="preserve">TOTAL PRESUPUESTO ASIGNADO  BLOQUE 1 80% + </t>
    </r>
    <r>
      <rPr>
        <b/>
        <sz val="9"/>
        <color rgb="FFFFFF00"/>
        <rFont val="Calibri"/>
        <family val="2"/>
        <scheme val="minor"/>
      </rPr>
      <t xml:space="preserve">BLOQUE 2 </t>
    </r>
    <r>
      <rPr>
        <b/>
        <sz val="9"/>
        <color theme="0"/>
        <rFont val="Calibri"/>
        <family val="2"/>
        <scheme val="minor"/>
      </rPr>
      <t>20%</t>
    </r>
  </si>
  <si>
    <t>Bloque 1</t>
  </si>
  <si>
    <t>Bloque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</si>
</sst>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9"/>
      <color rgb="FFFFFF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DBBD3"/>
        <bgColor indexed="64"/>
      </patternFill>
    </fill>
  </fills>
  <borders count="7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44" fontId="0" fillId="0" borderId="0" xfId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44" fontId="4" fillId="0" borderId="0" xfId="1" applyFont="1"/>
    <xf numFmtId="44" fontId="5" fillId="0" borderId="1" xfId="1" applyFont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/>
    </xf>
    <xf numFmtId="44" fontId="6" fillId="2" borderId="1" xfId="1" applyFont="1" applyFill="1" applyBorder="1" applyAlignment="1">
      <alignment horizontal="center" vertical="center"/>
    </xf>
    <xf numFmtId="44" fontId="5" fillId="0" borderId="1" xfId="1" applyFont="1" applyFill="1" applyBorder="1" applyAlignment="1">
      <alignment horizontal="center" vertical="center"/>
    </xf>
    <xf numFmtId="9" fontId="0" fillId="0" borderId="0" xfId="0" applyNumberFormat="1"/>
    <xf numFmtId="9" fontId="0" fillId="0" borderId="0" xfId="1" applyNumberFormat="1" applyFont="1"/>
    <xf numFmtId="44" fontId="3" fillId="0" borderId="0" xfId="1" applyFont="1" applyFill="1"/>
    <xf numFmtId="44" fontId="0" fillId="3" borderId="1" xfId="1" applyFont="1" applyFill="1" applyBorder="1"/>
    <xf numFmtId="44" fontId="5" fillId="3" borderId="1" xfId="1" applyFont="1" applyFill="1" applyBorder="1" applyAlignment="1">
      <alignment horizontal="center" vertical="center"/>
    </xf>
    <xf numFmtId="44" fontId="0" fillId="0" borderId="0" xfId="1" applyFont="1" applyAlignment="1">
      <alignment vertical="center" wrapText="1"/>
    </xf>
    <xf numFmtId="44" fontId="0" fillId="0" borderId="0" xfId="1" applyFont="1" applyAlignment="1">
      <alignment horizontal="right"/>
    </xf>
    <xf numFmtId="0" fontId="1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44" fontId="11" fillId="4" borderId="1" xfId="1" applyFont="1" applyFill="1" applyBorder="1" applyAlignment="1">
      <alignment horizontal="center" vertical="center" wrapText="1"/>
    </xf>
    <xf numFmtId="44" fontId="7" fillId="4" borderId="4" xfId="1" applyFont="1" applyFill="1" applyBorder="1" applyAlignment="1">
      <alignment horizontal="center" vertical="center"/>
    </xf>
    <xf numFmtId="44" fontId="8" fillId="4" borderId="4" xfId="1" applyFont="1" applyFill="1" applyBorder="1" applyAlignment="1">
      <alignment vertical="center"/>
    </xf>
    <xf numFmtId="44" fontId="0" fillId="5" borderId="1" xfId="1" applyFont="1" applyFill="1" applyBorder="1"/>
    <xf numFmtId="9" fontId="12" fillId="5" borderId="1" xfId="1" applyNumberFormat="1" applyFont="1" applyFill="1" applyBorder="1"/>
    <xf numFmtId="9" fontId="12" fillId="3" borderId="1" xfId="0" applyNumberFormat="1" applyFont="1" applyFill="1" applyBorder="1"/>
    <xf numFmtId="9" fontId="13" fillId="6" borderId="1" xfId="1" applyNumberFormat="1" applyFont="1" applyFill="1" applyBorder="1" applyAlignment="1">
      <alignment horizontal="right"/>
    </xf>
    <xf numFmtId="44" fontId="3" fillId="6" borderId="1" xfId="1" applyFont="1" applyFill="1" applyBorder="1"/>
    <xf numFmtId="44" fontId="14" fillId="6" borderId="4" xfId="1" applyFont="1" applyFill="1" applyBorder="1" applyAlignment="1">
      <alignment horizontal="center" vertical="center" wrapText="1"/>
    </xf>
    <xf numFmtId="44" fontId="15" fillId="3" borderId="1" xfId="1" applyFont="1" applyFill="1" applyBorder="1" applyAlignment="1">
      <alignment horizontal="center" vertical="center"/>
    </xf>
    <xf numFmtId="44" fontId="16" fillId="0" borderId="1" xfId="1" applyFont="1" applyFill="1" applyBorder="1" applyAlignment="1">
      <alignment horizontal="center" vertical="center"/>
    </xf>
    <xf numFmtId="44" fontId="16" fillId="0" borderId="4" xfId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44" fontId="3" fillId="6" borderId="0" xfId="1" applyFont="1" applyFill="1" applyBorder="1" applyAlignment="1">
      <alignment horizontal="center" vertical="center"/>
    </xf>
    <xf numFmtId="44" fontId="3" fillId="6" borderId="0" xfId="1" applyFont="1" applyFill="1" applyBorder="1"/>
    <xf numFmtId="9" fontId="13" fillId="6" borderId="0" xfId="1" applyNumberFormat="1" applyFont="1" applyFill="1" applyBorder="1" applyAlignment="1">
      <alignment horizontal="center"/>
    </xf>
    <xf numFmtId="44" fontId="0" fillId="5" borderId="0" xfId="1" applyFont="1" applyFill="1" applyBorder="1"/>
    <xf numFmtId="44" fontId="0" fillId="3" borderId="0" xfId="1" applyFont="1" applyFill="1" applyBorder="1"/>
    <xf numFmtId="0" fontId="10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center" vertical="center"/>
    </xf>
    <xf numFmtId="9" fontId="13" fillId="6" borderId="5" xfId="1" applyNumberFormat="1" applyFont="1" applyFill="1" applyBorder="1" applyAlignment="1">
      <alignment horizontal="center"/>
    </xf>
    <xf numFmtId="9" fontId="13" fillId="6" borderId="6" xfId="1" applyNumberFormat="1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CDBBD3"/>
      <color rgb="FFA9D6A6"/>
      <color rgb="FF99CB95"/>
      <color rgb="FFFF7979"/>
      <color rgb="FF94BE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Z138"/>
  <sheetViews>
    <sheetView tabSelected="1" zoomScaleNormal="100" workbookViewId="0">
      <selection activeCell="M2" sqref="M2"/>
    </sheetView>
  </sheetViews>
  <sheetFormatPr baseColWidth="10" defaultRowHeight="15" x14ac:dyDescent="0.25"/>
  <cols>
    <col min="1" max="1" width="11" style="5" customWidth="1"/>
    <col min="2" max="2" width="22.42578125" customWidth="1"/>
    <col min="3" max="3" width="12.42578125" style="5" customWidth="1"/>
    <col min="4" max="4" width="12.5703125" style="5" customWidth="1"/>
    <col min="5" max="6" width="13.5703125" style="5" customWidth="1"/>
    <col min="7" max="7" width="12.5703125" style="5" customWidth="1"/>
    <col min="8" max="8" width="15.5703125" style="5" customWidth="1"/>
    <col min="9" max="9" width="14.28515625" style="5" customWidth="1"/>
    <col min="10" max="10" width="13" style="5" customWidth="1"/>
    <col min="11" max="11" width="14.28515625" style="5" customWidth="1"/>
    <col min="12" max="13" width="15.42578125" style="5" customWidth="1"/>
    <col min="14" max="14" width="14.28515625" style="5" customWidth="1"/>
    <col min="15" max="15" width="16" style="5" customWidth="1"/>
    <col min="16" max="16" width="16.42578125" bestFit="1" customWidth="1"/>
    <col min="17" max="17" width="17.140625" customWidth="1"/>
    <col min="19" max="19" width="12.5703125" bestFit="1" customWidth="1"/>
    <col min="20" max="20" width="14.140625" bestFit="1" customWidth="1"/>
  </cols>
  <sheetData>
    <row r="1" spans="1:26" s="6" customFormat="1" ht="18.600000000000001" customHeight="1" x14ac:dyDescent="0.25">
      <c r="A1" s="45" t="s">
        <v>26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6"/>
      <c r="Z1" s="7"/>
    </row>
    <row r="2" spans="1:26" x14ac:dyDescent="0.25">
      <c r="A2" s="19" t="s">
        <v>0</v>
      </c>
      <c r="B2" s="20" t="s">
        <v>1</v>
      </c>
      <c r="C2" s="20">
        <v>48301006</v>
      </c>
      <c r="D2" s="20">
        <v>48301018</v>
      </c>
      <c r="E2" s="20">
        <v>48301023</v>
      </c>
      <c r="F2" s="20">
        <v>48301035</v>
      </c>
      <c r="G2" s="20">
        <v>48301036</v>
      </c>
      <c r="H2" s="20">
        <v>48301037</v>
      </c>
      <c r="I2" s="20">
        <v>48301038</v>
      </c>
      <c r="J2" s="20">
        <v>48301039</v>
      </c>
      <c r="K2" s="20">
        <v>48301040</v>
      </c>
      <c r="L2" s="20">
        <v>48301045</v>
      </c>
      <c r="M2" s="20"/>
      <c r="N2" s="20">
        <v>48399001</v>
      </c>
      <c r="O2" s="38">
        <v>48101020</v>
      </c>
      <c r="P2" s="20"/>
      <c r="Q2" s="21"/>
    </row>
    <row r="3" spans="1:26" ht="114.75" x14ac:dyDescent="0.25">
      <c r="A3" s="22" t="s">
        <v>2</v>
      </c>
      <c r="B3" s="22" t="s">
        <v>3</v>
      </c>
      <c r="C3" s="23" t="s">
        <v>4</v>
      </c>
      <c r="D3" s="23" t="s">
        <v>5</v>
      </c>
      <c r="E3" s="23" t="s">
        <v>6</v>
      </c>
      <c r="F3" s="23" t="s">
        <v>37</v>
      </c>
      <c r="G3" s="23" t="s">
        <v>20</v>
      </c>
      <c r="H3" s="23" t="s">
        <v>27</v>
      </c>
      <c r="I3" s="23" t="s">
        <v>21</v>
      </c>
      <c r="J3" s="23" t="s">
        <v>22</v>
      </c>
      <c r="K3" s="23" t="s">
        <v>23</v>
      </c>
      <c r="L3" s="23" t="s">
        <v>28</v>
      </c>
      <c r="M3" s="23" t="s">
        <v>33</v>
      </c>
      <c r="N3" s="23" t="s">
        <v>7</v>
      </c>
      <c r="O3" s="26" t="s">
        <v>38</v>
      </c>
      <c r="P3" s="44" t="s">
        <v>39</v>
      </c>
      <c r="Q3" s="44" t="s">
        <v>40</v>
      </c>
    </row>
    <row r="4" spans="1:26" x14ac:dyDescent="0.25">
      <c r="A4" s="24">
        <v>1330101</v>
      </c>
      <c r="B4" s="25" t="s">
        <v>8</v>
      </c>
      <c r="C4" s="8"/>
      <c r="D4" s="8"/>
      <c r="E4" s="8"/>
      <c r="F4" s="36"/>
      <c r="G4" s="11"/>
      <c r="H4" s="11"/>
      <c r="I4" s="11"/>
      <c r="J4" s="11"/>
      <c r="K4" s="11"/>
      <c r="L4" s="11"/>
      <c r="M4" s="11"/>
      <c r="N4" s="11">
        <v>5000</v>
      </c>
      <c r="O4" s="16"/>
      <c r="P4" s="9">
        <f t="shared" ref="P4:P21" si="0">SUM(C4:N4)</f>
        <v>5000</v>
      </c>
      <c r="Q4" s="10">
        <f>SUM(P4)</f>
        <v>5000</v>
      </c>
      <c r="T4" s="1"/>
    </row>
    <row r="5" spans="1:26" ht="25.5" x14ac:dyDescent="0.25">
      <c r="A5" s="24">
        <v>2110101</v>
      </c>
      <c r="B5" s="25" t="s">
        <v>9</v>
      </c>
      <c r="C5" s="11">
        <v>21500</v>
      </c>
      <c r="D5" s="11"/>
      <c r="E5" s="11"/>
      <c r="F5" s="36"/>
      <c r="G5" s="11"/>
      <c r="H5" s="11"/>
      <c r="I5" s="11"/>
      <c r="J5" s="11"/>
      <c r="K5" s="11"/>
      <c r="L5" s="11"/>
      <c r="M5" s="11"/>
      <c r="N5" s="11"/>
      <c r="O5" s="16"/>
      <c r="P5" s="9">
        <f t="shared" si="0"/>
        <v>21500</v>
      </c>
      <c r="Q5" s="10">
        <f t="shared" ref="Q5:Q21" si="1">SUM(C5:O5)</f>
        <v>21500</v>
      </c>
      <c r="T5" s="1"/>
    </row>
    <row r="6" spans="1:26" ht="25.5" x14ac:dyDescent="0.25">
      <c r="A6" s="24">
        <v>2120101</v>
      </c>
      <c r="B6" s="25" t="s">
        <v>10</v>
      </c>
      <c r="C6" s="11">
        <v>23000</v>
      </c>
      <c r="D6" s="11"/>
      <c r="E6" s="11"/>
      <c r="F6" s="36"/>
      <c r="G6" s="11"/>
      <c r="H6" s="11"/>
      <c r="I6" s="11"/>
      <c r="J6" s="11"/>
      <c r="K6" s="11"/>
      <c r="L6" s="11"/>
      <c r="M6" s="11"/>
      <c r="N6" s="11"/>
      <c r="O6" s="16"/>
      <c r="P6" s="9">
        <f t="shared" si="0"/>
        <v>23000</v>
      </c>
      <c r="Q6" s="10">
        <f t="shared" si="1"/>
        <v>23000</v>
      </c>
      <c r="T6" s="1"/>
    </row>
    <row r="7" spans="1:26" ht="25.5" x14ac:dyDescent="0.25">
      <c r="A7" s="24">
        <v>2140101</v>
      </c>
      <c r="B7" s="25" t="s">
        <v>11</v>
      </c>
      <c r="C7" s="11">
        <v>3000</v>
      </c>
      <c r="D7" s="11"/>
      <c r="E7" s="11"/>
      <c r="F7" s="36"/>
      <c r="G7" s="11"/>
      <c r="H7" s="11"/>
      <c r="I7" s="11"/>
      <c r="J7" s="11"/>
      <c r="K7" s="11"/>
      <c r="L7" s="11"/>
      <c r="M7" s="11"/>
      <c r="N7" s="11"/>
      <c r="O7" s="16"/>
      <c r="P7" s="9">
        <f t="shared" si="0"/>
        <v>3000</v>
      </c>
      <c r="Q7" s="10">
        <f t="shared" si="1"/>
        <v>3000</v>
      </c>
      <c r="T7" s="1"/>
    </row>
    <row r="8" spans="1:26" ht="38.25" x14ac:dyDescent="0.25">
      <c r="A8" s="24">
        <v>2210401</v>
      </c>
      <c r="B8" s="25" t="s">
        <v>25</v>
      </c>
      <c r="C8" s="11">
        <v>8000</v>
      </c>
      <c r="D8" s="11"/>
      <c r="E8" s="11"/>
      <c r="F8" s="36"/>
      <c r="G8" s="11"/>
      <c r="H8" s="11"/>
      <c r="I8" s="11"/>
      <c r="J8" s="11"/>
      <c r="K8" s="11"/>
      <c r="L8" s="11"/>
      <c r="M8" s="11"/>
      <c r="N8" s="11"/>
      <c r="O8" s="16"/>
      <c r="P8" s="9">
        <f t="shared" si="0"/>
        <v>8000</v>
      </c>
      <c r="Q8" s="10">
        <f t="shared" si="1"/>
        <v>8000</v>
      </c>
      <c r="T8" s="1"/>
    </row>
    <row r="9" spans="1:26" ht="25.5" x14ac:dyDescent="0.25">
      <c r="A9" s="24">
        <v>2920101</v>
      </c>
      <c r="B9" s="25" t="s">
        <v>30</v>
      </c>
      <c r="C9" s="11">
        <v>3000</v>
      </c>
      <c r="D9" s="11"/>
      <c r="E9" s="11"/>
      <c r="F9" s="36"/>
      <c r="G9" s="11"/>
      <c r="H9" s="11"/>
      <c r="I9" s="11"/>
      <c r="J9" s="11"/>
      <c r="K9" s="11"/>
      <c r="L9" s="11"/>
      <c r="M9" s="11"/>
      <c r="N9" s="11"/>
      <c r="O9" s="16"/>
      <c r="P9" s="9">
        <f t="shared" si="0"/>
        <v>3000</v>
      </c>
      <c r="Q9" s="10">
        <f t="shared" si="1"/>
        <v>3000</v>
      </c>
      <c r="T9" s="1"/>
    </row>
    <row r="10" spans="1:26" ht="25.5" x14ac:dyDescent="0.25">
      <c r="A10" s="24">
        <v>2940101</v>
      </c>
      <c r="B10" s="25" t="s">
        <v>12</v>
      </c>
      <c r="C10" s="11">
        <v>27000</v>
      </c>
      <c r="D10" s="11"/>
      <c r="E10" s="11"/>
      <c r="F10" s="36"/>
      <c r="G10" s="11"/>
      <c r="H10" s="11"/>
      <c r="I10" s="11"/>
      <c r="J10" s="11"/>
      <c r="K10" s="11"/>
      <c r="L10" s="11"/>
      <c r="M10" s="11"/>
      <c r="N10" s="11"/>
      <c r="O10" s="16"/>
      <c r="P10" s="9">
        <f t="shared" si="0"/>
        <v>27000</v>
      </c>
      <c r="Q10" s="10">
        <f t="shared" si="1"/>
        <v>27000</v>
      </c>
      <c r="T10" s="1"/>
    </row>
    <row r="11" spans="1:26" ht="25.5" x14ac:dyDescent="0.25">
      <c r="A11" s="24">
        <v>3270101</v>
      </c>
      <c r="B11" s="25" t="s">
        <v>13</v>
      </c>
      <c r="C11" s="11"/>
      <c r="D11" s="11"/>
      <c r="E11" s="11">
        <v>1500</v>
      </c>
      <c r="F11" s="36"/>
      <c r="G11" s="11"/>
      <c r="H11" s="11"/>
      <c r="I11" s="11"/>
      <c r="J11" s="11"/>
      <c r="K11" s="11"/>
      <c r="L11" s="11"/>
      <c r="M11" s="11"/>
      <c r="N11" s="11"/>
      <c r="O11" s="16"/>
      <c r="P11" s="9">
        <f t="shared" si="0"/>
        <v>1500</v>
      </c>
      <c r="Q11" s="10">
        <f t="shared" si="1"/>
        <v>1500</v>
      </c>
      <c r="T11" s="1"/>
    </row>
    <row r="12" spans="1:26" ht="51" x14ac:dyDescent="0.25">
      <c r="A12" s="24">
        <v>3360102</v>
      </c>
      <c r="B12" s="25" t="s">
        <v>29</v>
      </c>
      <c r="C12" s="11"/>
      <c r="D12" s="11">
        <v>12000</v>
      </c>
      <c r="E12" s="11"/>
      <c r="F12" s="36"/>
      <c r="G12" s="11"/>
      <c r="H12" s="11"/>
      <c r="I12" s="11"/>
      <c r="J12" s="11"/>
      <c r="K12" s="11">
        <v>18000</v>
      </c>
      <c r="L12" s="11"/>
      <c r="M12" s="11"/>
      <c r="N12" s="11"/>
      <c r="O12" s="16"/>
      <c r="P12" s="9">
        <f t="shared" si="0"/>
        <v>30000</v>
      </c>
      <c r="Q12" s="10">
        <f t="shared" si="1"/>
        <v>30000</v>
      </c>
      <c r="T12" s="1"/>
    </row>
    <row r="13" spans="1:26" ht="51" x14ac:dyDescent="0.25">
      <c r="A13" s="24">
        <v>3360401</v>
      </c>
      <c r="B13" s="25" t="s">
        <v>31</v>
      </c>
      <c r="C13" s="11"/>
      <c r="D13" s="11">
        <v>7000</v>
      </c>
      <c r="E13" s="11"/>
      <c r="F13" s="36"/>
      <c r="G13" s="11"/>
      <c r="H13" s="11"/>
      <c r="I13" s="11"/>
      <c r="J13" s="11"/>
      <c r="K13" s="11"/>
      <c r="L13" s="11"/>
      <c r="M13" s="11"/>
      <c r="N13" s="11"/>
      <c r="O13" s="16"/>
      <c r="P13" s="9">
        <f t="shared" si="0"/>
        <v>7000</v>
      </c>
      <c r="Q13" s="10">
        <f t="shared" si="1"/>
        <v>7000</v>
      </c>
      <c r="T13" s="1"/>
    </row>
    <row r="14" spans="1:26" x14ac:dyDescent="0.25">
      <c r="A14" s="24">
        <v>3710401</v>
      </c>
      <c r="B14" s="25" t="s">
        <v>14</v>
      </c>
      <c r="C14" s="11"/>
      <c r="D14" s="11">
        <v>28000</v>
      </c>
      <c r="E14" s="11"/>
      <c r="F14" s="36"/>
      <c r="G14" s="11">
        <v>8000</v>
      </c>
      <c r="H14" s="11">
        <v>10000</v>
      </c>
      <c r="I14" s="11">
        <v>21000</v>
      </c>
      <c r="J14" s="11"/>
      <c r="K14" s="11"/>
      <c r="L14" s="11"/>
      <c r="M14" s="11"/>
      <c r="N14" s="11"/>
      <c r="O14" s="16"/>
      <c r="P14" s="9">
        <f t="shared" si="0"/>
        <v>67000</v>
      </c>
      <c r="Q14" s="10">
        <f t="shared" si="1"/>
        <v>67000</v>
      </c>
      <c r="T14" s="1"/>
    </row>
    <row r="15" spans="1:26" ht="25.5" x14ac:dyDescent="0.25">
      <c r="A15" s="24">
        <v>3710601</v>
      </c>
      <c r="B15" s="25" t="s">
        <v>15</v>
      </c>
      <c r="C15" s="11"/>
      <c r="D15" s="11">
        <v>140000</v>
      </c>
      <c r="E15" s="11"/>
      <c r="F15" s="36"/>
      <c r="G15" s="11">
        <v>21000</v>
      </c>
      <c r="H15" s="11">
        <v>15000</v>
      </c>
      <c r="I15" s="11"/>
      <c r="J15" s="11"/>
      <c r="K15" s="11">
        <v>31000</v>
      </c>
      <c r="L15" s="11"/>
      <c r="M15" s="11"/>
      <c r="N15" s="11"/>
      <c r="O15" s="16">
        <v>70000</v>
      </c>
      <c r="P15" s="9">
        <f t="shared" si="0"/>
        <v>207000</v>
      </c>
      <c r="Q15" s="10">
        <f t="shared" si="1"/>
        <v>277000</v>
      </c>
      <c r="T15" s="1"/>
    </row>
    <row r="16" spans="1:26" ht="25.5" x14ac:dyDescent="0.25">
      <c r="A16" s="24">
        <v>3720401</v>
      </c>
      <c r="B16" s="25" t="s">
        <v>16</v>
      </c>
      <c r="C16" s="11"/>
      <c r="D16" s="11">
        <v>4500</v>
      </c>
      <c r="E16" s="11"/>
      <c r="F16" s="36"/>
      <c r="G16" s="11"/>
      <c r="H16" s="11"/>
      <c r="I16" s="11">
        <v>2500</v>
      </c>
      <c r="J16" s="11"/>
      <c r="K16" s="11"/>
      <c r="L16" s="11"/>
      <c r="M16" s="11"/>
      <c r="N16" s="11"/>
      <c r="O16" s="16"/>
      <c r="P16" s="9">
        <f t="shared" si="0"/>
        <v>7000</v>
      </c>
      <c r="Q16" s="10">
        <f t="shared" si="1"/>
        <v>7000</v>
      </c>
      <c r="T16" s="1"/>
    </row>
    <row r="17" spans="1:20" x14ac:dyDescent="0.25">
      <c r="A17" s="24">
        <v>3750401</v>
      </c>
      <c r="B17" s="25" t="s">
        <v>17</v>
      </c>
      <c r="C17" s="11"/>
      <c r="D17" s="11">
        <v>16500</v>
      </c>
      <c r="E17" s="11"/>
      <c r="F17" s="36"/>
      <c r="G17" s="11"/>
      <c r="H17" s="11">
        <v>3300</v>
      </c>
      <c r="I17" s="11">
        <v>21000</v>
      </c>
      <c r="J17" s="11"/>
      <c r="K17" s="11">
        <v>3300</v>
      </c>
      <c r="L17" s="11"/>
      <c r="M17" s="11"/>
      <c r="N17" s="11"/>
      <c r="O17" s="16"/>
      <c r="P17" s="9">
        <f t="shared" si="0"/>
        <v>44100</v>
      </c>
      <c r="Q17" s="10">
        <f t="shared" si="1"/>
        <v>44100</v>
      </c>
      <c r="T17" s="1"/>
    </row>
    <row r="18" spans="1:20" x14ac:dyDescent="0.25">
      <c r="A18" s="24">
        <v>3760201</v>
      </c>
      <c r="B18" s="25" t="s">
        <v>24</v>
      </c>
      <c r="C18" s="11"/>
      <c r="D18" s="11">
        <v>65000</v>
      </c>
      <c r="E18" s="11"/>
      <c r="F18" s="36"/>
      <c r="G18" s="11">
        <v>16000</v>
      </c>
      <c r="H18" s="11">
        <v>16000</v>
      </c>
      <c r="I18" s="11">
        <v>16000</v>
      </c>
      <c r="J18" s="11"/>
      <c r="K18" s="11">
        <v>8000</v>
      </c>
      <c r="L18" s="11"/>
      <c r="M18" s="11"/>
      <c r="N18" s="11"/>
      <c r="O18" s="16">
        <v>40000</v>
      </c>
      <c r="P18" s="9">
        <f t="shared" si="0"/>
        <v>121000</v>
      </c>
      <c r="Q18" s="10">
        <f t="shared" si="1"/>
        <v>161000</v>
      </c>
      <c r="R18" s="1"/>
      <c r="S18" s="1"/>
      <c r="T18" s="1"/>
    </row>
    <row r="19" spans="1:20" ht="25.5" x14ac:dyDescent="0.25">
      <c r="A19" s="24">
        <v>3790102</v>
      </c>
      <c r="B19" s="25" t="s">
        <v>32</v>
      </c>
      <c r="C19" s="11"/>
      <c r="D19" s="11">
        <v>30000</v>
      </c>
      <c r="E19" s="11"/>
      <c r="F19" s="36"/>
      <c r="G19" s="11"/>
      <c r="H19" s="11"/>
      <c r="I19" s="11">
        <v>10000</v>
      </c>
      <c r="J19" s="11"/>
      <c r="K19" s="11"/>
      <c r="L19" s="11"/>
      <c r="M19" s="11"/>
      <c r="N19" s="11"/>
      <c r="O19" s="16"/>
      <c r="P19" s="9">
        <f t="shared" si="0"/>
        <v>40000</v>
      </c>
      <c r="Q19" s="10">
        <f t="shared" si="1"/>
        <v>40000</v>
      </c>
      <c r="R19" s="1"/>
      <c r="S19" s="1"/>
      <c r="T19" s="1"/>
    </row>
    <row r="20" spans="1:20" ht="38.25" x14ac:dyDescent="0.25">
      <c r="A20" s="24">
        <v>3790103</v>
      </c>
      <c r="B20" s="25" t="s">
        <v>18</v>
      </c>
      <c r="C20" s="11"/>
      <c r="D20" s="11">
        <v>6000</v>
      </c>
      <c r="E20" s="11">
        <v>2000</v>
      </c>
      <c r="F20" s="36"/>
      <c r="G20" s="11"/>
      <c r="H20" s="11"/>
      <c r="I20" s="11">
        <v>5040</v>
      </c>
      <c r="J20" s="11"/>
      <c r="K20" s="11"/>
      <c r="L20" s="11"/>
      <c r="M20" s="11"/>
      <c r="N20" s="11"/>
      <c r="O20" s="16"/>
      <c r="P20" s="9">
        <f t="shared" si="0"/>
        <v>13040</v>
      </c>
      <c r="Q20" s="10">
        <f t="shared" si="1"/>
        <v>13040</v>
      </c>
      <c r="R20" s="1"/>
      <c r="S20" s="1"/>
      <c r="T20" s="1"/>
    </row>
    <row r="21" spans="1:20" ht="25.5" x14ac:dyDescent="0.25">
      <c r="A21" s="24">
        <v>3830101</v>
      </c>
      <c r="B21" s="25" t="s">
        <v>19</v>
      </c>
      <c r="C21" s="11"/>
      <c r="D21" s="11">
        <v>104000</v>
      </c>
      <c r="E21" s="11"/>
      <c r="F21" s="37">
        <v>3000</v>
      </c>
      <c r="G21" s="11">
        <v>10000</v>
      </c>
      <c r="H21" s="11">
        <v>10000</v>
      </c>
      <c r="I21" s="11">
        <v>5000</v>
      </c>
      <c r="J21" s="11">
        <v>3000</v>
      </c>
      <c r="K21" s="11">
        <v>4000</v>
      </c>
      <c r="L21" s="11">
        <v>3220</v>
      </c>
      <c r="M21" s="11">
        <v>3000</v>
      </c>
      <c r="N21" s="11"/>
      <c r="O21" s="16">
        <v>83340</v>
      </c>
      <c r="P21" s="9">
        <f t="shared" si="0"/>
        <v>145220</v>
      </c>
      <c r="Q21" s="10">
        <f t="shared" si="1"/>
        <v>228560</v>
      </c>
      <c r="R21" s="1"/>
      <c r="S21" s="1"/>
      <c r="T21" s="1"/>
    </row>
    <row r="22" spans="1:20" ht="15.75" x14ac:dyDescent="0.25">
      <c r="A22" s="2"/>
      <c r="B22" s="3"/>
      <c r="C22" s="27">
        <f t="shared" ref="C22:Q22" si="2">SUM(C4:C21)</f>
        <v>85500</v>
      </c>
      <c r="D22" s="27">
        <f t="shared" si="2"/>
        <v>413000</v>
      </c>
      <c r="E22" s="27">
        <f t="shared" si="2"/>
        <v>3500</v>
      </c>
      <c r="F22" s="27">
        <f>SUM(F4:F21)</f>
        <v>3000</v>
      </c>
      <c r="G22" s="27">
        <f t="shared" si="2"/>
        <v>55000</v>
      </c>
      <c r="H22" s="27">
        <f t="shared" si="2"/>
        <v>54300</v>
      </c>
      <c r="I22" s="27">
        <f t="shared" si="2"/>
        <v>80540</v>
      </c>
      <c r="J22" s="27">
        <f t="shared" si="2"/>
        <v>3000</v>
      </c>
      <c r="K22" s="27">
        <f t="shared" si="2"/>
        <v>64300</v>
      </c>
      <c r="L22" s="27">
        <f>SUM(L4:L21)</f>
        <v>3220</v>
      </c>
      <c r="M22" s="27">
        <f>SUM(M4:M21)</f>
        <v>3000</v>
      </c>
      <c r="N22" s="27">
        <f t="shared" si="2"/>
        <v>5000</v>
      </c>
      <c r="O22" s="35">
        <f>SUM(O4:O21)</f>
        <v>193340</v>
      </c>
      <c r="P22" s="28">
        <f t="shared" si="2"/>
        <v>773360</v>
      </c>
      <c r="Q22" s="34">
        <f t="shared" si="2"/>
        <v>966700</v>
      </c>
      <c r="R22" s="1"/>
      <c r="S22" s="1"/>
      <c r="T22" s="1"/>
    </row>
    <row r="23" spans="1:20" x14ac:dyDescent="0.25">
      <c r="A2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"/>
      <c r="Q23" s="1"/>
      <c r="R23" s="1"/>
      <c r="S23" s="1"/>
      <c r="T23" s="1"/>
    </row>
    <row r="24" spans="1:20" x14ac:dyDescent="0.25">
      <c r="A2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12">
        <v>0.2</v>
      </c>
      <c r="P24" s="13">
        <v>0.8</v>
      </c>
      <c r="Q24" s="13">
        <v>1</v>
      </c>
      <c r="R24" s="1"/>
      <c r="S24" s="1"/>
      <c r="T24" s="1"/>
    </row>
    <row r="25" spans="1:20" x14ac:dyDescent="0.25">
      <c r="A25"/>
      <c r="D25" s="47" t="s">
        <v>36</v>
      </c>
      <c r="E25" s="47"/>
      <c r="F25" s="39"/>
      <c r="G25" s="4"/>
      <c r="H25" s="4"/>
      <c r="I25" s="4"/>
      <c r="J25" s="4"/>
      <c r="K25" s="4"/>
      <c r="L25" s="4"/>
      <c r="M25" s="4"/>
      <c r="N25" s="4"/>
      <c r="O25" s="4"/>
      <c r="P25" s="1"/>
      <c r="Q25" s="1"/>
      <c r="R25" s="1"/>
      <c r="S25" s="1"/>
      <c r="T25" s="1"/>
    </row>
    <row r="26" spans="1:20" x14ac:dyDescent="0.25">
      <c r="A26"/>
      <c r="D26" s="32" t="s">
        <v>34</v>
      </c>
      <c r="E26" s="33">
        <v>966700</v>
      </c>
      <c r="F26" s="40"/>
      <c r="G26" s="14"/>
      <c r="H26" s="14"/>
      <c r="I26" s="14"/>
      <c r="J26" s="14"/>
      <c r="K26" s="14"/>
      <c r="L26" s="14"/>
      <c r="M26" s="14"/>
      <c r="N26"/>
      <c r="O26" s="4"/>
      <c r="P26" s="1"/>
      <c r="Q26" s="1"/>
      <c r="R26" s="1"/>
      <c r="S26" s="1"/>
      <c r="T26" s="1"/>
    </row>
    <row r="27" spans="1:20" x14ac:dyDescent="0.25">
      <c r="A27"/>
      <c r="D27" s="48" t="s">
        <v>35</v>
      </c>
      <c r="E27" s="49"/>
      <c r="F27" s="41"/>
      <c r="G27"/>
      <c r="H27"/>
      <c r="I27"/>
      <c r="J27"/>
      <c r="K27"/>
      <c r="L27"/>
      <c r="M27"/>
      <c r="N27"/>
      <c r="O27" s="4"/>
      <c r="P27" s="1"/>
      <c r="T27" s="1"/>
    </row>
    <row r="28" spans="1:20" x14ac:dyDescent="0.25">
      <c r="D28" s="30" t="s">
        <v>41</v>
      </c>
      <c r="E28" s="29">
        <v>773360</v>
      </c>
      <c r="F28" s="42"/>
      <c r="G28" s="1"/>
      <c r="H28" s="1"/>
      <c r="I28" s="1"/>
      <c r="J28" s="1"/>
      <c r="K28" s="1"/>
      <c r="L28" s="1"/>
      <c r="M28" s="1"/>
      <c r="N28"/>
      <c r="T28" s="1"/>
    </row>
    <row r="29" spans="1:20" x14ac:dyDescent="0.25">
      <c r="A29"/>
      <c r="D29" s="31" t="s">
        <v>42</v>
      </c>
      <c r="E29" s="15">
        <v>193340</v>
      </c>
      <c r="F29" s="43"/>
      <c r="G29" s="1"/>
      <c r="H29" s="1"/>
      <c r="I29" s="1"/>
      <c r="J29" s="1"/>
      <c r="K29" s="1"/>
      <c r="L29" s="1"/>
      <c r="M29" s="1"/>
      <c r="N29"/>
      <c r="O29" s="4"/>
      <c r="P29" s="1"/>
      <c r="T29" s="1"/>
    </row>
    <row r="30" spans="1:20" x14ac:dyDescent="0.25">
      <c r="A30"/>
      <c r="C30" s="4"/>
      <c r="D30" s="4"/>
      <c r="E30" s="1"/>
      <c r="F30" s="1"/>
      <c r="G30" s="1"/>
      <c r="H30" s="1"/>
      <c r="I30" s="1"/>
      <c r="J30" s="1"/>
      <c r="K30" s="1"/>
      <c r="L30" s="1"/>
      <c r="M30" s="1"/>
      <c r="N30" s="12"/>
      <c r="O30" s="4"/>
      <c r="P30" s="1"/>
      <c r="T30" s="1"/>
    </row>
    <row r="31" spans="1:20" x14ac:dyDescent="0.25">
      <c r="A31"/>
      <c r="C31" s="4"/>
      <c r="D31" s="4"/>
      <c r="E31" s="1"/>
      <c r="F31" s="1"/>
      <c r="G31" s="1"/>
      <c r="H31" s="1"/>
      <c r="I31" s="1"/>
      <c r="J31" s="1"/>
      <c r="K31" s="1"/>
      <c r="L31" s="1"/>
      <c r="M31" s="1"/>
      <c r="N31" s="13"/>
      <c r="O31" s="4"/>
      <c r="P31" s="1"/>
      <c r="T31" s="1"/>
    </row>
    <row r="32" spans="1:20" x14ac:dyDescent="0.25">
      <c r="A32"/>
      <c r="B32" s="17"/>
      <c r="C32" s="18"/>
      <c r="D32" s="4"/>
      <c r="E32" s="1"/>
      <c r="F32" s="1"/>
      <c r="G32" s="1"/>
      <c r="H32" s="1"/>
      <c r="I32" s="1"/>
      <c r="J32" s="1"/>
      <c r="K32" s="1"/>
      <c r="L32" s="1"/>
      <c r="M32" s="1"/>
      <c r="N32" s="13"/>
      <c r="O32" s="4"/>
      <c r="P32" s="1"/>
      <c r="R32" s="1"/>
      <c r="S32" s="1"/>
      <c r="T32" s="1"/>
    </row>
    <row r="33" spans="1:20" x14ac:dyDescent="0.25">
      <c r="A33"/>
      <c r="B33" s="17"/>
      <c r="C33" s="18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"/>
      <c r="R33" s="1"/>
      <c r="S33" s="1"/>
      <c r="T33" s="1"/>
    </row>
    <row r="34" spans="1:20" x14ac:dyDescent="0.25">
      <c r="A3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"/>
      <c r="Q34" s="1"/>
      <c r="R34" s="1"/>
      <c r="S34" s="1"/>
      <c r="T34" s="1"/>
    </row>
    <row r="35" spans="1:20" x14ac:dyDescent="0.25">
      <c r="A3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"/>
      <c r="Q35" s="1"/>
      <c r="R35" s="1"/>
      <c r="S35" s="1"/>
      <c r="T35" s="1"/>
    </row>
    <row r="36" spans="1:20" x14ac:dyDescent="0.25">
      <c r="A36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"/>
      <c r="Q36" s="1"/>
      <c r="R36" s="1"/>
      <c r="S36" s="1"/>
      <c r="T36" s="1"/>
    </row>
    <row r="37" spans="1:20" x14ac:dyDescent="0.25">
      <c r="A3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"/>
      <c r="Q37" s="1"/>
      <c r="R37" s="1"/>
      <c r="S37" s="1"/>
      <c r="T37" s="1"/>
    </row>
    <row r="38" spans="1:20" x14ac:dyDescent="0.25">
      <c r="A3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"/>
      <c r="Q38" s="1"/>
      <c r="R38" s="1"/>
      <c r="S38" s="1"/>
      <c r="T38" s="1"/>
    </row>
    <row r="39" spans="1:20" x14ac:dyDescent="0.25">
      <c r="A39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"/>
      <c r="Q39" s="1"/>
      <c r="R39" s="1"/>
      <c r="S39" s="1"/>
      <c r="T39" s="1"/>
    </row>
    <row r="40" spans="1:20" x14ac:dyDescent="0.25">
      <c r="A40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"/>
      <c r="Q40" s="1"/>
      <c r="R40" s="1"/>
      <c r="S40" s="1"/>
      <c r="T40" s="1"/>
    </row>
    <row r="41" spans="1:20" x14ac:dyDescent="0.25">
      <c r="A41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"/>
      <c r="Q41" s="1"/>
      <c r="R41" s="1"/>
      <c r="S41" s="1"/>
      <c r="T41" s="1"/>
    </row>
    <row r="42" spans="1:20" x14ac:dyDescent="0.25">
      <c r="A4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"/>
      <c r="Q42" s="1"/>
      <c r="R42" s="1"/>
      <c r="S42" s="1"/>
      <c r="T42" s="1"/>
    </row>
    <row r="43" spans="1:20" x14ac:dyDescent="0.25">
      <c r="A4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"/>
      <c r="Q43" s="1"/>
      <c r="R43" s="1"/>
      <c r="S43" s="1"/>
      <c r="T43" s="1"/>
    </row>
    <row r="44" spans="1:20" x14ac:dyDescent="0.25">
      <c r="A4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"/>
      <c r="Q44" s="1"/>
      <c r="R44" s="1"/>
      <c r="S44" s="1"/>
      <c r="T44" s="1"/>
    </row>
    <row r="45" spans="1:20" x14ac:dyDescent="0.25">
      <c r="A4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"/>
      <c r="Q45" s="1"/>
      <c r="R45" s="1"/>
      <c r="S45" s="1"/>
      <c r="T45" s="1"/>
    </row>
    <row r="46" spans="1:20" x14ac:dyDescent="0.25">
      <c r="A46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"/>
      <c r="Q46" s="1"/>
      <c r="R46" s="1"/>
      <c r="S46" s="1"/>
      <c r="T46" s="1"/>
    </row>
    <row r="47" spans="1:20" x14ac:dyDescent="0.25">
      <c r="A4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"/>
      <c r="Q47" s="1"/>
      <c r="R47" s="1"/>
      <c r="S47" s="1"/>
      <c r="T47" s="1"/>
    </row>
    <row r="48" spans="1:20" x14ac:dyDescent="0.25">
      <c r="A4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"/>
      <c r="Q48" s="1"/>
      <c r="R48" s="1"/>
      <c r="S48" s="1"/>
      <c r="T48" s="1"/>
    </row>
    <row r="49" spans="1:20" x14ac:dyDescent="0.25">
      <c r="A49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"/>
      <c r="Q49" s="1"/>
      <c r="R49" s="1"/>
      <c r="S49" s="1"/>
      <c r="T49" s="1"/>
    </row>
    <row r="50" spans="1:20" x14ac:dyDescent="0.25">
      <c r="A50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"/>
      <c r="Q50" s="1"/>
      <c r="R50" s="1"/>
      <c r="S50" s="1"/>
      <c r="T50" s="1"/>
    </row>
    <row r="51" spans="1:20" x14ac:dyDescent="0.25">
      <c r="A51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"/>
      <c r="Q51" s="1"/>
      <c r="R51" s="1"/>
      <c r="S51" s="1"/>
      <c r="T51" s="1"/>
    </row>
    <row r="52" spans="1:20" x14ac:dyDescent="0.25">
      <c r="A52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"/>
      <c r="Q52" s="1"/>
      <c r="R52" s="1"/>
      <c r="S52" s="1"/>
      <c r="T52" s="1"/>
    </row>
    <row r="53" spans="1:20" x14ac:dyDescent="0.25">
      <c r="A5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"/>
      <c r="Q53" s="1"/>
      <c r="R53" s="1"/>
      <c r="S53" s="1"/>
      <c r="T53" s="1"/>
    </row>
    <row r="54" spans="1:20" x14ac:dyDescent="0.25">
      <c r="A5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"/>
      <c r="Q54" s="1"/>
      <c r="R54" s="1"/>
      <c r="S54" s="1"/>
      <c r="T54" s="1"/>
    </row>
    <row r="55" spans="1:20" x14ac:dyDescent="0.25">
      <c r="A5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"/>
      <c r="Q55" s="1"/>
      <c r="R55" s="1"/>
      <c r="S55" s="1"/>
      <c r="T55" s="1"/>
    </row>
    <row r="56" spans="1:20" x14ac:dyDescent="0.25">
      <c r="A56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"/>
      <c r="Q56" s="1"/>
      <c r="R56" s="1"/>
      <c r="S56" s="1"/>
      <c r="T56" s="1"/>
    </row>
    <row r="57" spans="1:20" x14ac:dyDescent="0.25">
      <c r="A57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"/>
      <c r="Q57" s="1"/>
      <c r="R57" s="1"/>
      <c r="S57" s="1"/>
      <c r="T57" s="1"/>
    </row>
    <row r="58" spans="1:20" x14ac:dyDescent="0.25">
      <c r="A5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"/>
      <c r="Q58" s="1"/>
      <c r="R58" s="1"/>
      <c r="S58" s="1"/>
      <c r="T58" s="1"/>
    </row>
    <row r="59" spans="1:20" x14ac:dyDescent="0.25">
      <c r="A59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"/>
      <c r="Q59" s="1"/>
      <c r="R59" s="1"/>
      <c r="S59" s="1"/>
      <c r="T59" s="1"/>
    </row>
    <row r="60" spans="1:20" x14ac:dyDescent="0.25">
      <c r="A60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"/>
      <c r="Q60" s="1"/>
      <c r="R60" s="1"/>
      <c r="S60" s="1"/>
      <c r="T60" s="1"/>
    </row>
    <row r="61" spans="1:20" x14ac:dyDescent="0.25">
      <c r="A61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"/>
      <c r="Q61" s="1"/>
      <c r="R61" s="1"/>
      <c r="S61" s="1"/>
      <c r="T61" s="1"/>
    </row>
    <row r="62" spans="1:20" x14ac:dyDescent="0.25">
      <c r="A6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"/>
      <c r="Q62" s="1"/>
      <c r="R62" s="1"/>
      <c r="S62" s="1"/>
      <c r="T62" s="1"/>
    </row>
    <row r="63" spans="1:20" x14ac:dyDescent="0.25">
      <c r="A63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"/>
      <c r="Q63" s="1"/>
      <c r="R63" s="1"/>
      <c r="S63" s="1"/>
      <c r="T63" s="1"/>
    </row>
    <row r="64" spans="1:20" x14ac:dyDescent="0.25">
      <c r="A6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"/>
      <c r="Q64" s="1"/>
      <c r="R64" s="1"/>
      <c r="S64" s="1"/>
      <c r="T64" s="1"/>
    </row>
    <row r="65" spans="1:20" x14ac:dyDescent="0.25">
      <c r="A6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"/>
      <c r="Q65" s="1"/>
      <c r="R65" s="1"/>
      <c r="S65" s="1"/>
      <c r="T65" s="1"/>
    </row>
    <row r="66" spans="1:20" x14ac:dyDescent="0.25">
      <c r="A66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"/>
      <c r="Q66" s="1"/>
      <c r="R66" s="1"/>
      <c r="S66" s="1"/>
      <c r="T66" s="1"/>
    </row>
    <row r="67" spans="1:20" x14ac:dyDescent="0.25">
      <c r="A67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"/>
      <c r="Q67" s="1"/>
      <c r="R67" s="1"/>
      <c r="S67" s="1"/>
      <c r="T67" s="1"/>
    </row>
    <row r="68" spans="1:20" x14ac:dyDescent="0.25">
      <c r="A68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"/>
      <c r="Q68" s="1"/>
      <c r="R68" s="1"/>
      <c r="S68" s="1"/>
      <c r="T68" s="1"/>
    </row>
    <row r="69" spans="1:20" x14ac:dyDescent="0.25">
      <c r="A69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"/>
      <c r="Q69" s="1"/>
      <c r="R69" s="1"/>
      <c r="S69" s="1"/>
      <c r="T69" s="1"/>
    </row>
    <row r="70" spans="1:20" x14ac:dyDescent="0.25">
      <c r="A70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"/>
      <c r="Q70" s="1"/>
      <c r="R70" s="1"/>
      <c r="S70" s="1"/>
      <c r="T70" s="1"/>
    </row>
    <row r="71" spans="1:20" x14ac:dyDescent="0.25">
      <c r="A71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"/>
      <c r="Q71" s="1"/>
      <c r="R71" s="1"/>
      <c r="S71" s="1"/>
      <c r="T71" s="1"/>
    </row>
    <row r="72" spans="1:20" x14ac:dyDescent="0.25">
      <c r="A7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"/>
      <c r="Q72" s="1"/>
      <c r="R72" s="1"/>
      <c r="S72" s="1"/>
      <c r="T72" s="1"/>
    </row>
    <row r="73" spans="1:20" x14ac:dyDescent="0.25">
      <c r="A7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"/>
      <c r="Q73" s="1"/>
      <c r="R73" s="1"/>
      <c r="S73" s="1"/>
      <c r="T73" s="1"/>
    </row>
    <row r="74" spans="1:20" x14ac:dyDescent="0.25">
      <c r="A7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"/>
      <c r="Q74" s="1"/>
      <c r="R74" s="1"/>
      <c r="S74" s="1"/>
      <c r="T74" s="1"/>
    </row>
    <row r="75" spans="1:20" x14ac:dyDescent="0.25">
      <c r="A7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"/>
      <c r="Q75" s="1"/>
      <c r="R75" s="1"/>
      <c r="S75" s="1"/>
      <c r="T75" s="1"/>
    </row>
    <row r="76" spans="1:20" x14ac:dyDescent="0.25">
      <c r="A76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"/>
      <c r="Q76" s="1"/>
      <c r="R76" s="1"/>
      <c r="S76" s="1"/>
      <c r="T76" s="1"/>
    </row>
    <row r="77" spans="1:20" x14ac:dyDescent="0.25">
      <c r="A7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"/>
      <c r="Q77" s="1"/>
      <c r="R77" s="1"/>
      <c r="S77" s="1"/>
      <c r="T77" s="1"/>
    </row>
    <row r="78" spans="1:20" x14ac:dyDescent="0.25">
      <c r="A78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"/>
      <c r="Q78" s="1"/>
      <c r="R78" s="1"/>
      <c r="S78" s="1"/>
      <c r="T78" s="1"/>
    </row>
    <row r="79" spans="1:20" x14ac:dyDescent="0.25">
      <c r="A79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"/>
      <c r="Q79" s="1"/>
      <c r="R79" s="1"/>
      <c r="S79" s="1"/>
      <c r="T79" s="1"/>
    </row>
    <row r="80" spans="1:20" x14ac:dyDescent="0.25">
      <c r="A80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"/>
      <c r="Q80" s="1"/>
      <c r="R80" s="1"/>
      <c r="S80" s="1"/>
      <c r="T80" s="1"/>
    </row>
    <row r="81" spans="1:20" x14ac:dyDescent="0.25">
      <c r="A81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"/>
      <c r="Q81" s="1"/>
      <c r="R81" s="1"/>
      <c r="S81" s="1"/>
      <c r="T81" s="1"/>
    </row>
    <row r="82" spans="1:20" x14ac:dyDescent="0.25">
      <c r="A82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"/>
      <c r="Q82" s="1"/>
      <c r="R82" s="1"/>
      <c r="S82" s="1"/>
      <c r="T82" s="1"/>
    </row>
    <row r="83" spans="1:20" x14ac:dyDescent="0.25">
      <c r="A83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"/>
      <c r="Q83" s="1"/>
      <c r="R83" s="1"/>
      <c r="S83" s="1"/>
      <c r="T83" s="1"/>
    </row>
    <row r="84" spans="1:20" x14ac:dyDescent="0.25">
      <c r="A8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"/>
      <c r="Q84" s="1"/>
      <c r="R84" s="1"/>
      <c r="S84" s="1"/>
      <c r="T84" s="1"/>
    </row>
    <row r="85" spans="1:20" x14ac:dyDescent="0.25">
      <c r="A8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"/>
      <c r="Q85" s="1"/>
      <c r="R85" s="1"/>
      <c r="S85" s="1"/>
      <c r="T85" s="1"/>
    </row>
    <row r="86" spans="1:20" x14ac:dyDescent="0.25">
      <c r="A86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"/>
      <c r="Q86" s="1"/>
      <c r="R86" s="1"/>
      <c r="S86" s="1"/>
      <c r="T86" s="1"/>
    </row>
    <row r="87" spans="1:20" x14ac:dyDescent="0.25">
      <c r="A87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"/>
      <c r="Q87" s="1"/>
      <c r="R87" s="1"/>
      <c r="S87" s="1"/>
      <c r="T87" s="1"/>
    </row>
    <row r="88" spans="1:20" x14ac:dyDescent="0.25">
      <c r="A88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"/>
      <c r="Q88" s="1"/>
      <c r="R88" s="1"/>
      <c r="S88" s="1"/>
      <c r="T88" s="1"/>
    </row>
    <row r="89" spans="1:20" x14ac:dyDescent="0.25">
      <c r="A89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"/>
      <c r="Q89" s="1"/>
      <c r="R89" s="1"/>
      <c r="S89" s="1"/>
      <c r="T89" s="1"/>
    </row>
    <row r="90" spans="1:20" x14ac:dyDescent="0.25">
      <c r="A90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"/>
      <c r="Q90" s="1"/>
      <c r="R90" s="1"/>
      <c r="S90" s="1"/>
      <c r="T90" s="1"/>
    </row>
    <row r="91" spans="1:20" x14ac:dyDescent="0.25">
      <c r="A91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"/>
      <c r="Q91" s="1"/>
      <c r="R91" s="1"/>
      <c r="S91" s="1"/>
      <c r="T91" s="1"/>
    </row>
    <row r="92" spans="1:20" x14ac:dyDescent="0.25">
      <c r="A92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"/>
      <c r="Q92" s="1"/>
      <c r="R92" s="1"/>
      <c r="S92" s="1"/>
      <c r="T92" s="1"/>
    </row>
    <row r="93" spans="1:20" x14ac:dyDescent="0.25">
      <c r="A9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"/>
      <c r="Q93" s="1"/>
      <c r="R93" s="1"/>
      <c r="S93" s="1"/>
      <c r="T93" s="1"/>
    </row>
    <row r="94" spans="1:20" x14ac:dyDescent="0.25">
      <c r="A9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"/>
      <c r="Q94" s="1"/>
      <c r="R94" s="1"/>
      <c r="S94" s="1"/>
      <c r="T94" s="1"/>
    </row>
    <row r="95" spans="1:20" x14ac:dyDescent="0.25">
      <c r="A9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"/>
      <c r="Q95" s="1"/>
      <c r="R95" s="1"/>
      <c r="S95" s="1"/>
      <c r="T95" s="1"/>
    </row>
    <row r="96" spans="1:20" x14ac:dyDescent="0.25">
      <c r="A96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"/>
      <c r="Q96" s="1"/>
      <c r="R96" s="1"/>
      <c r="S96" s="1"/>
      <c r="T96" s="1"/>
    </row>
    <row r="97" spans="1:20" x14ac:dyDescent="0.25">
      <c r="A97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"/>
      <c r="Q97" s="1"/>
      <c r="R97" s="1"/>
      <c r="S97" s="1"/>
      <c r="T97" s="1"/>
    </row>
    <row r="98" spans="1:20" x14ac:dyDescent="0.25">
      <c r="A98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"/>
      <c r="Q98" s="1"/>
      <c r="R98" s="1"/>
      <c r="S98" s="1"/>
      <c r="T98" s="1"/>
    </row>
    <row r="99" spans="1:20" x14ac:dyDescent="0.25">
      <c r="A99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"/>
      <c r="Q99" s="1"/>
      <c r="R99" s="1"/>
      <c r="S99" s="1"/>
      <c r="T99" s="1"/>
    </row>
    <row r="100" spans="1:20" x14ac:dyDescent="0.25">
      <c r="A100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"/>
      <c r="Q100" s="1"/>
      <c r="R100" s="1"/>
      <c r="S100" s="1"/>
      <c r="T100" s="1"/>
    </row>
    <row r="101" spans="1:20" x14ac:dyDescent="0.25">
      <c r="A101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"/>
      <c r="Q101" s="1"/>
      <c r="R101" s="1"/>
      <c r="S101" s="1"/>
      <c r="T101" s="1"/>
    </row>
    <row r="102" spans="1:20" x14ac:dyDescent="0.25">
      <c r="A102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"/>
      <c r="Q102" s="1"/>
      <c r="R102" s="1"/>
      <c r="S102" s="1"/>
      <c r="T102" s="1"/>
    </row>
    <row r="103" spans="1:20" x14ac:dyDescent="0.25">
      <c r="A103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"/>
      <c r="Q103" s="1"/>
      <c r="R103" s="1"/>
      <c r="S103" s="1"/>
      <c r="T103" s="1"/>
    </row>
    <row r="104" spans="1:20" x14ac:dyDescent="0.25">
      <c r="A10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"/>
      <c r="Q104" s="1"/>
      <c r="R104" s="1"/>
      <c r="S104" s="1"/>
      <c r="T104" s="1"/>
    </row>
    <row r="105" spans="1:20" x14ac:dyDescent="0.25">
      <c r="A10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"/>
      <c r="Q105" s="1"/>
      <c r="R105" s="1"/>
      <c r="S105" s="1"/>
      <c r="T105" s="1"/>
    </row>
    <row r="106" spans="1:20" x14ac:dyDescent="0.25">
      <c r="A106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"/>
      <c r="Q106" s="1"/>
      <c r="R106" s="1"/>
      <c r="S106" s="1"/>
      <c r="T106" s="1"/>
    </row>
    <row r="107" spans="1:20" x14ac:dyDescent="0.25">
      <c r="A107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"/>
      <c r="Q107" s="1"/>
      <c r="R107" s="1"/>
      <c r="S107" s="1"/>
      <c r="T107" s="1"/>
    </row>
    <row r="108" spans="1:20" x14ac:dyDescent="0.25">
      <c r="A108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"/>
      <c r="Q108" s="1"/>
      <c r="R108" s="1"/>
      <c r="S108" s="1"/>
      <c r="T108" s="1"/>
    </row>
    <row r="109" spans="1:20" x14ac:dyDescent="0.25">
      <c r="A109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"/>
      <c r="Q109" s="1"/>
      <c r="R109" s="1"/>
      <c r="S109" s="1"/>
      <c r="T109" s="1"/>
    </row>
    <row r="110" spans="1:20" x14ac:dyDescent="0.25">
      <c r="A110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"/>
      <c r="Q110" s="1"/>
      <c r="R110" s="1"/>
      <c r="S110" s="1"/>
      <c r="T110" s="1"/>
    </row>
    <row r="111" spans="1:20" x14ac:dyDescent="0.25">
      <c r="A111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"/>
      <c r="Q111" s="1"/>
      <c r="R111" s="1"/>
      <c r="S111" s="1"/>
      <c r="T111" s="1"/>
    </row>
    <row r="112" spans="1:20" x14ac:dyDescent="0.25">
      <c r="A112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"/>
      <c r="Q112" s="1"/>
      <c r="R112" s="1"/>
      <c r="S112" s="1"/>
      <c r="T112" s="1"/>
    </row>
    <row r="113" spans="1:20" x14ac:dyDescent="0.25">
      <c r="A113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"/>
      <c r="Q113" s="1"/>
      <c r="R113" s="1"/>
      <c r="S113" s="1"/>
      <c r="T113" s="1"/>
    </row>
    <row r="114" spans="1:20" x14ac:dyDescent="0.25">
      <c r="A11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"/>
      <c r="Q114" s="1"/>
      <c r="R114" s="1"/>
      <c r="S114" s="1"/>
      <c r="T114" s="1"/>
    </row>
    <row r="115" spans="1:20" x14ac:dyDescent="0.25">
      <c r="A115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"/>
      <c r="Q115" s="1"/>
      <c r="R115" s="1"/>
      <c r="S115" s="1"/>
      <c r="T115" s="1"/>
    </row>
    <row r="116" spans="1:20" x14ac:dyDescent="0.25">
      <c r="A116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"/>
      <c r="Q116" s="1"/>
      <c r="R116" s="1"/>
      <c r="S116" s="1"/>
      <c r="T116" s="1"/>
    </row>
    <row r="117" spans="1:20" x14ac:dyDescent="0.25">
      <c r="A117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"/>
      <c r="Q117" s="1"/>
      <c r="R117" s="1"/>
      <c r="S117" s="1"/>
      <c r="T117" s="1"/>
    </row>
    <row r="118" spans="1:20" x14ac:dyDescent="0.25">
      <c r="A118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"/>
      <c r="Q118" s="1"/>
      <c r="R118" s="1"/>
      <c r="S118" s="1"/>
      <c r="T118" s="1"/>
    </row>
    <row r="119" spans="1:20" x14ac:dyDescent="0.25">
      <c r="A119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"/>
      <c r="Q119" s="1"/>
      <c r="R119" s="1"/>
      <c r="S119" s="1"/>
      <c r="T119" s="1"/>
    </row>
    <row r="120" spans="1:20" x14ac:dyDescent="0.25">
      <c r="A120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"/>
      <c r="Q120" s="1"/>
      <c r="R120" s="1"/>
      <c r="S120" s="1"/>
      <c r="T120" s="1"/>
    </row>
    <row r="121" spans="1:20" x14ac:dyDescent="0.25">
      <c r="A121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"/>
      <c r="Q121" s="1"/>
      <c r="R121" s="1"/>
      <c r="S121" s="1"/>
      <c r="T121" s="1"/>
    </row>
    <row r="122" spans="1:20" x14ac:dyDescent="0.25">
      <c r="A122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"/>
      <c r="Q122" s="1"/>
      <c r="R122" s="1"/>
      <c r="S122" s="1"/>
      <c r="T122" s="1"/>
    </row>
    <row r="123" spans="1:20" x14ac:dyDescent="0.25">
      <c r="A123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"/>
      <c r="Q123" s="1"/>
      <c r="R123" s="1"/>
      <c r="S123" s="1"/>
      <c r="T123" s="1"/>
    </row>
    <row r="124" spans="1:20" x14ac:dyDescent="0.25">
      <c r="A12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"/>
      <c r="Q124" s="1"/>
      <c r="R124" s="1"/>
      <c r="S124" s="1"/>
      <c r="T124" s="1"/>
    </row>
    <row r="125" spans="1:20" x14ac:dyDescent="0.25">
      <c r="A125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"/>
      <c r="Q125" s="1"/>
      <c r="R125" s="1"/>
      <c r="S125" s="1"/>
      <c r="T125" s="1"/>
    </row>
    <row r="126" spans="1:20" x14ac:dyDescent="0.25">
      <c r="A126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"/>
      <c r="Q126" s="1"/>
      <c r="R126" s="1"/>
      <c r="S126" s="1"/>
      <c r="T126" s="1"/>
    </row>
    <row r="127" spans="1:20" x14ac:dyDescent="0.25">
      <c r="A127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"/>
      <c r="Q127" s="1"/>
      <c r="R127" s="1"/>
      <c r="S127" s="1"/>
      <c r="T127" s="1"/>
    </row>
    <row r="128" spans="1:20" x14ac:dyDescent="0.25">
      <c r="A128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"/>
      <c r="Q128" s="1"/>
      <c r="R128" s="1"/>
      <c r="S128" s="1"/>
      <c r="T128" s="1"/>
    </row>
    <row r="129" spans="1:20" x14ac:dyDescent="0.25">
      <c r="A129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"/>
      <c r="Q129" s="1"/>
      <c r="R129" s="1"/>
      <c r="S129" s="1"/>
      <c r="T129" s="1"/>
    </row>
    <row r="130" spans="1:20" x14ac:dyDescent="0.25">
      <c r="A130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"/>
      <c r="Q130" s="1"/>
      <c r="R130" s="1"/>
      <c r="S130" s="1"/>
      <c r="T130" s="1"/>
    </row>
    <row r="131" spans="1:20" x14ac:dyDescent="0.25">
      <c r="A131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"/>
      <c r="Q131" s="1"/>
      <c r="R131" s="1"/>
      <c r="S131" s="1"/>
      <c r="T131" s="1"/>
    </row>
    <row r="132" spans="1:20" x14ac:dyDescent="0.25">
      <c r="A132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"/>
      <c r="Q132" s="1"/>
      <c r="R132" s="1"/>
      <c r="S132" s="1"/>
      <c r="T132" s="1"/>
    </row>
    <row r="133" spans="1:20" x14ac:dyDescent="0.25">
      <c r="A133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"/>
      <c r="Q133" s="1"/>
      <c r="R133" s="1"/>
      <c r="S133" s="1"/>
      <c r="T133" s="1"/>
    </row>
    <row r="134" spans="1:20" x14ac:dyDescent="0.25">
      <c r="A13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"/>
      <c r="Q134" s="1"/>
      <c r="R134" s="1"/>
      <c r="S134" s="1"/>
      <c r="T134" s="1"/>
    </row>
    <row r="135" spans="1:20" x14ac:dyDescent="0.25">
      <c r="A135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"/>
      <c r="Q135" s="1"/>
      <c r="R135" s="1"/>
      <c r="S135" s="1"/>
      <c r="T135" s="1"/>
    </row>
    <row r="136" spans="1:20" x14ac:dyDescent="0.25">
      <c r="A136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"/>
      <c r="Q136" s="1"/>
      <c r="R136" s="1"/>
      <c r="S136" s="1"/>
      <c r="T136" s="1"/>
    </row>
    <row r="137" spans="1:20" x14ac:dyDescent="0.25">
      <c r="A137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"/>
      <c r="Q137" s="1"/>
      <c r="R137" s="1"/>
      <c r="S137" s="1"/>
      <c r="T137" s="1"/>
    </row>
    <row r="138" spans="1:20" x14ac:dyDescent="0.25">
      <c r="A138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"/>
      <c r="Q138" s="1"/>
      <c r="R138" s="1"/>
      <c r="S138" s="1"/>
      <c r="T138" s="1"/>
    </row>
  </sheetData>
  <mergeCells count="3">
    <mergeCell ref="A1:Q1"/>
    <mergeCell ref="D25:E25"/>
    <mergeCell ref="D27:E27"/>
  </mergeCells>
  <printOptions horizontalCentered="1" verticalCentered="1"/>
  <pageMargins left="0.31496062992125984" right="0.11811023622047245" top="0.15748031496062992" bottom="0.19685039370078741" header="0.31496062992125984" footer="0.31496062992125984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PPTO.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DCCD-DCC-AA01</dc:creator>
  <cp:lastModifiedBy>usuario</cp:lastModifiedBy>
  <cp:lastPrinted>2024-09-24T17:40:58Z</cp:lastPrinted>
  <dcterms:created xsi:type="dcterms:W3CDTF">2021-10-18T20:20:03Z</dcterms:created>
  <dcterms:modified xsi:type="dcterms:W3CDTF">2024-09-25T02:05:50Z</dcterms:modified>
</cp:coreProperties>
</file>